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chael_clemens/Library/CloudStorage/Dropbox/PIIE/Korea analysis/analysis/raw data/bok/"/>
    </mc:Choice>
  </mc:AlternateContent>
  <xr:revisionPtr revIDLastSave="0" documentId="13_ncr:1_{4831B192-F1AD-5F45-80C6-9B775900782A}" xr6:coauthVersionLast="47" xr6:coauthVersionMax="47" xr10:uidLastSave="{00000000-0000-0000-0000-000000000000}"/>
  <bookViews>
    <workbookView xWindow="5180" yWindow="1800" windowWidth="28040" windowHeight="17440" xr2:uid="{51A7D7CC-15CD-4F47-8BC4-CD65AB4D40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  <c r="B5" i="1"/>
  <c r="B6" i="1" s="1"/>
  <c r="B7" i="1" s="1"/>
  <c r="B8" i="1" s="1"/>
  <c r="B9" i="1" s="1"/>
  <c r="B10" i="1" s="1"/>
  <c r="B11" i="1" s="1"/>
  <c r="A5" i="1"/>
  <c r="A6" i="1" s="1"/>
  <c r="A7" i="1" s="1"/>
  <c r="A8" i="1" s="1"/>
  <c r="A9" i="1" s="1"/>
  <c r="A10" i="1" s="1"/>
  <c r="A11" i="1" s="1"/>
  <c r="I5" i="1"/>
  <c r="I11" i="1"/>
  <c r="I10" i="1"/>
  <c r="I9" i="1"/>
  <c r="I8" i="1"/>
  <c r="I7" i="1"/>
  <c r="I6" i="1"/>
  <c r="G10" i="1"/>
  <c r="G9" i="1" s="1"/>
  <c r="G8" i="1" s="1"/>
  <c r="G7" i="1" s="1"/>
  <c r="G6" i="1" s="1"/>
</calcChain>
</file>

<file path=xl/sharedStrings.xml><?xml version="1.0" encoding="utf-8"?>
<sst xmlns="http://schemas.openxmlformats.org/spreadsheetml/2006/main" count="8" uniqueCount="8">
  <si>
    <t>year</t>
  </si>
  <si>
    <t>gdppc</t>
  </si>
  <si>
    <t>Cho 2023, Table 10 page 26</t>
  </si>
  <si>
    <t>year0</t>
  </si>
  <si>
    <t>year1</t>
  </si>
  <si>
    <t>g_gdp</t>
  </si>
  <si>
    <t>g_pop</t>
  </si>
  <si>
    <t>g_gdppc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</si>
</sst>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B2C8D-597E-A646-9C74-E06CC96E007B}">
  <dimension ref="A1:I11"/>
  <sheetViews>
    <sheetView tabSelected="1" workbookViewId="0">
      <selection activeCell="D25" sqref="D25"/>
    </sheetView>
  </sheetViews>
  <sheetFormatPr baseColWidth="10" defaultRowHeight="16" x14ac:dyDescent="0.2"/>
  <sheetData>
    <row r="1" spans="1:9" x14ac:dyDescent="0.2">
      <c r="A1" t="s">
        <v>2</v>
      </c>
    </row>
    <row r="3" spans="1:9" x14ac:dyDescent="0.2">
      <c r="A3" t="s">
        <v>3</v>
      </c>
      <c r="B3" t="s">
        <v>4</v>
      </c>
      <c r="C3" t="s">
        <v>5</v>
      </c>
      <c r="D3" t="s">
        <v>6</v>
      </c>
      <c r="E3" t="s">
        <v>7</v>
      </c>
      <c r="G3" t="s">
        <v>0</v>
      </c>
      <c r="H3" t="s">
        <v>1</v>
      </c>
    </row>
    <row r="4" spans="1:9" x14ac:dyDescent="0.2">
      <c r="A4">
        <v>2011</v>
      </c>
      <c r="B4">
        <v>2015</v>
      </c>
      <c r="C4">
        <v>3</v>
      </c>
      <c r="D4">
        <v>1.1000000000000001</v>
      </c>
      <c r="E4">
        <f>C4-D4</f>
        <v>1.9</v>
      </c>
      <c r="G4">
        <v>2015</v>
      </c>
      <c r="H4">
        <v>30659</v>
      </c>
    </row>
    <row r="5" spans="1:9" x14ac:dyDescent="0.2">
      <c r="A5">
        <f>A4+5</f>
        <v>2016</v>
      </c>
      <c r="B5">
        <f t="shared" ref="B5:B11" si="0">B4+5</f>
        <v>2020</v>
      </c>
      <c r="C5">
        <v>2.1</v>
      </c>
      <c r="D5">
        <v>0.7</v>
      </c>
      <c r="E5">
        <f t="shared" ref="E5:E11" si="1">C5-D5</f>
        <v>1.4000000000000001</v>
      </c>
      <c r="G5">
        <v>2020</v>
      </c>
      <c r="H5" s="2">
        <v>33472</v>
      </c>
      <c r="I5" s="1">
        <f>100*((H5/H4)^(1/5)-1)</f>
        <v>1.7711625301938927</v>
      </c>
    </row>
    <row r="6" spans="1:9" x14ac:dyDescent="0.2">
      <c r="A6">
        <f t="shared" ref="A6:A11" si="2">A5+5</f>
        <v>2021</v>
      </c>
      <c r="B6">
        <f t="shared" si="0"/>
        <v>2025</v>
      </c>
      <c r="C6">
        <v>2.7</v>
      </c>
      <c r="D6">
        <v>0.3</v>
      </c>
      <c r="E6">
        <f t="shared" si="1"/>
        <v>2.4000000000000004</v>
      </c>
      <c r="G6">
        <f t="shared" ref="G6:G9" si="3">G7-5</f>
        <v>2025</v>
      </c>
      <c r="H6">
        <v>38332</v>
      </c>
      <c r="I6" s="1">
        <f>100*((H6/H5)^(1/5)-1)</f>
        <v>2.7486118794363135</v>
      </c>
    </row>
    <row r="7" spans="1:9" x14ac:dyDescent="0.2">
      <c r="A7">
        <f t="shared" si="2"/>
        <v>2026</v>
      </c>
      <c r="B7">
        <f t="shared" si="0"/>
        <v>2030</v>
      </c>
      <c r="C7">
        <v>2.1</v>
      </c>
      <c r="D7">
        <v>0.3</v>
      </c>
      <c r="E7">
        <f t="shared" si="1"/>
        <v>1.8</v>
      </c>
      <c r="G7">
        <f t="shared" si="3"/>
        <v>2030</v>
      </c>
      <c r="H7">
        <v>41687</v>
      </c>
      <c r="I7" s="1">
        <f t="shared" ref="I7:I11" si="4">100*((H7/H6)^(1/5)-1)</f>
        <v>1.6922444053274255</v>
      </c>
    </row>
    <row r="8" spans="1:9" x14ac:dyDescent="0.2">
      <c r="A8">
        <f t="shared" si="2"/>
        <v>2031</v>
      </c>
      <c r="B8">
        <f t="shared" si="0"/>
        <v>2035</v>
      </c>
      <c r="C8">
        <v>1.3</v>
      </c>
      <c r="D8">
        <v>-0.1</v>
      </c>
      <c r="E8">
        <f t="shared" si="1"/>
        <v>1.4000000000000001</v>
      </c>
      <c r="G8">
        <f t="shared" si="3"/>
        <v>2035</v>
      </c>
      <c r="H8">
        <v>43867</v>
      </c>
      <c r="I8" s="1">
        <f t="shared" si="4"/>
        <v>1.0246741847026453</v>
      </c>
    </row>
    <row r="9" spans="1:9" x14ac:dyDescent="0.2">
      <c r="A9">
        <f t="shared" si="2"/>
        <v>2036</v>
      </c>
      <c r="B9">
        <f t="shared" si="0"/>
        <v>2040</v>
      </c>
      <c r="C9">
        <v>0.6</v>
      </c>
      <c r="D9">
        <v>-0.4</v>
      </c>
      <c r="E9">
        <f t="shared" si="1"/>
        <v>1</v>
      </c>
      <c r="G9">
        <f t="shared" si="3"/>
        <v>2040</v>
      </c>
      <c r="H9">
        <v>45148</v>
      </c>
      <c r="I9" s="1">
        <f t="shared" si="4"/>
        <v>0.57733324388278273</v>
      </c>
    </row>
    <row r="10" spans="1:9" x14ac:dyDescent="0.2">
      <c r="A10">
        <f t="shared" si="2"/>
        <v>2041</v>
      </c>
      <c r="B10">
        <f t="shared" si="0"/>
        <v>2045</v>
      </c>
      <c r="C10">
        <v>0.3</v>
      </c>
      <c r="D10">
        <v>-0.5</v>
      </c>
      <c r="E10">
        <f t="shared" si="1"/>
        <v>0.8</v>
      </c>
      <c r="G10">
        <f>G11-5</f>
        <v>2045</v>
      </c>
      <c r="H10">
        <v>46279</v>
      </c>
      <c r="I10" s="1">
        <f t="shared" si="4"/>
        <v>0.496072633974598</v>
      </c>
    </row>
    <row r="11" spans="1:9" x14ac:dyDescent="0.2">
      <c r="A11">
        <f t="shared" si="2"/>
        <v>2046</v>
      </c>
      <c r="B11">
        <f t="shared" si="0"/>
        <v>2050</v>
      </c>
      <c r="C11">
        <v>0.1</v>
      </c>
      <c r="D11">
        <v>-0.6</v>
      </c>
      <c r="E11">
        <f t="shared" si="1"/>
        <v>0.7</v>
      </c>
      <c r="G11">
        <v>2050</v>
      </c>
      <c r="H11">
        <v>47486</v>
      </c>
      <c r="I11" s="1">
        <f t="shared" si="4"/>
        <v>0.51626078249138452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Clemens</dc:creator>
  <cp:lastModifiedBy>Michael Clemens</cp:lastModifiedBy>
  <dcterms:created xsi:type="dcterms:W3CDTF">2024-06-05T14:31:44Z</dcterms:created>
  <dcterms:modified xsi:type="dcterms:W3CDTF">2024-06-07T11:20:08Z</dcterms:modified>
</cp:coreProperties>
</file>